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Verenigingen\SAS\NANCY\Kaba\kabapas\"/>
    </mc:Choice>
  </mc:AlternateContent>
  <xr:revisionPtr revIDLastSave="0" documentId="8_{A9D761BD-577F-42DB-92FD-820BED1111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vulblad" sheetId="4" r:id="rId1"/>
    <sheet name="Databla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4" l="1"/>
  <c r="G25" i="4"/>
  <c r="G26" i="4"/>
  <c r="G28" i="4"/>
  <c r="B18" i="4"/>
  <c r="G24" i="4"/>
  <c r="G23" i="4"/>
  <c r="G31" i="4" l="1"/>
  <c r="G29" i="4"/>
  <c r="G3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Nele De Kesel</author>
  </authors>
  <commentList>
    <comment ref="G20" authorId="0" shapeId="0" xr:uid="{60C90619-A41D-49A9-8980-58BE9685477F}">
      <text>
        <r>
          <rPr>
            <b/>
            <sz val="9"/>
            <color indexed="81"/>
            <rFont val="Tahoma"/>
            <family val="2"/>
          </rPr>
          <t>Vul deze berekening altijd in!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 xr:uid="{74BCC137-1673-4803-B0C3-E24C50733B2F}">
      <text>
        <r>
          <rPr>
            <b/>
            <sz val="9"/>
            <color indexed="81"/>
            <rFont val="Tahoma"/>
            <charset val="1"/>
          </rPr>
          <t>Vergeet dit niet in de vullen!</t>
        </r>
        <r>
          <rPr>
            <sz val="9"/>
            <color indexed="81"/>
            <rFont val="Tahoma"/>
            <family val="2"/>
          </rPr>
          <t xml:space="preserve"> Totaal van alle personen jonger dan 14 jaar die op hetzelfde adres wonen</t>
        </r>
        <r>
          <rPr>
            <sz val="9"/>
            <color indexed="81"/>
            <rFont val="Tahoma"/>
            <charset val="1"/>
          </rPr>
          <t xml:space="preserve">
Totaal van alle personen die onder </t>
        </r>
      </text>
    </comment>
    <comment ref="B32" authorId="0" shapeId="0" xr:uid="{04A4EBAB-F4AB-4D6F-B8EB-7ADDB6D393CB}">
      <text>
        <r>
          <rPr>
            <b/>
            <sz val="9"/>
            <color indexed="81"/>
            <rFont val="Tahoma"/>
            <charset val="1"/>
          </rPr>
          <t>Vergeet dit niet in te vullen!</t>
        </r>
        <r>
          <rPr>
            <sz val="9"/>
            <color indexed="81"/>
            <rFont val="Tahoma"/>
            <family val="2"/>
          </rPr>
          <t>Totaal van alle personen ouder dan of gelijk aan 14 jaar die op hetzelfde adres wonen (dus ook de aanvrager erbij tellen!)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50" authorId="0" shapeId="0" xr:uid="{8C5CC871-1DE6-44AE-8902-95021E70034E}">
      <text>
        <r>
          <rPr>
            <b/>
            <sz val="9"/>
            <color indexed="81"/>
            <rFont val="Tahoma"/>
            <charset val="1"/>
          </rPr>
          <t>Vergeet dit niet in te vullen!</t>
        </r>
      </text>
    </comment>
  </commentList>
</comments>
</file>

<file path=xl/sharedStrings.xml><?xml version="1.0" encoding="utf-8"?>
<sst xmlns="http://schemas.openxmlformats.org/spreadsheetml/2006/main" count="121" uniqueCount="118">
  <si>
    <t>Doorverwijsformulier De KABA (KABApas)</t>
  </si>
  <si>
    <t>•  dekaba@sasbrugge.be</t>
  </si>
  <si>
    <t>•  050/32 76 75</t>
  </si>
  <si>
    <t>Doorverwijzer</t>
  </si>
  <si>
    <t>Naam:</t>
  </si>
  <si>
    <t>Dienst:</t>
  </si>
  <si>
    <t>E-mail:</t>
  </si>
  <si>
    <t>Datum doorverwijzing:</t>
  </si>
  <si>
    <t>Aanvrager</t>
  </si>
  <si>
    <t>Familienaam:</t>
  </si>
  <si>
    <t>Voornaam:</t>
  </si>
  <si>
    <t>Nationaliteit:</t>
  </si>
  <si>
    <t>Straat:</t>
  </si>
  <si>
    <t>Gemeente:</t>
  </si>
  <si>
    <t>Verblijfssituatie:</t>
  </si>
  <si>
    <t>Telefoonnummer:</t>
  </si>
  <si>
    <t>E-mailadres:</t>
  </si>
  <si>
    <t>Geboortedatum:</t>
  </si>
  <si>
    <t>Huisnummer:</t>
  </si>
  <si>
    <t>Bus/kamernummer:</t>
  </si>
  <si>
    <t>Inwonende personen</t>
  </si>
  <si>
    <t>Familienaam</t>
  </si>
  <si>
    <t>Voornaam</t>
  </si>
  <si>
    <t>Deeltijds</t>
  </si>
  <si>
    <t>Voltijds</t>
  </si>
  <si>
    <t>De aanvragende dienst verklaart dat betrokkene(n) in aanmerking komt voor:</t>
  </si>
  <si>
    <t>Periode (maand(en))</t>
  </si>
  <si>
    <t>1 maand</t>
  </si>
  <si>
    <t>3 maanden</t>
  </si>
  <si>
    <t>Je hebt recht op een KABA-pas in de volgende gevallen:</t>
  </si>
  <si>
    <t>Alleenstaande</t>
  </si>
  <si>
    <t>Per extra persoon &lt; 14 jaar</t>
  </si>
  <si>
    <t>Per week</t>
  </si>
  <si>
    <t>Per maand</t>
  </si>
  <si>
    <t>1 persoon</t>
  </si>
  <si>
    <t>2 personen</t>
  </si>
  <si>
    <t>3 personen</t>
  </si>
  <si>
    <t>4 personen</t>
  </si>
  <si>
    <t>5 personen</t>
  </si>
  <si>
    <t>6 personen</t>
  </si>
  <si>
    <t>7 personen</t>
  </si>
  <si>
    <t>MAANDELIJKS INKOMEN</t>
  </si>
  <si>
    <t>Totaal</t>
  </si>
  <si>
    <t>Groeipakket</t>
  </si>
  <si>
    <t>Ontvangen onderhoudsgelden</t>
  </si>
  <si>
    <t>Totaal in rekening te brengen maandelijks inkomen:</t>
  </si>
  <si>
    <t>Inkomensgrens volgens Europese armoedegrens:</t>
  </si>
  <si>
    <t>Geb. Datum</t>
  </si>
  <si>
    <t>Deeltijds/Voltijds inwonend</t>
  </si>
  <si>
    <r>
      <t xml:space="preserve">Per extra persoon </t>
    </r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 xml:space="preserve"> 14 jaar</t>
    </r>
  </si>
  <si>
    <t xml:space="preserve">   •   Je bent gedomicilieerd in Brugge of beschikt over een referentieadres in Brugge</t>
  </si>
  <si>
    <t>*Voor personen die deeltijds inwonend zijn voer je "0,5" in per deeltijds inwonende!</t>
  </si>
  <si>
    <t>(dus een gezin met 3 kinderen onder de 14, waarvan 1 deeltijds inwoont, heeft een totaal van "2,5" extra personen onder 14)</t>
  </si>
  <si>
    <t>8000 Brugge</t>
  </si>
  <si>
    <t>8000 Sint-Jozef</t>
  </si>
  <si>
    <t>8000 Koolkerke</t>
  </si>
  <si>
    <t>8310 Sint-Kruis</t>
  </si>
  <si>
    <t>8310 Assebroek</t>
  </si>
  <si>
    <t>8200 Sint-Michiels</t>
  </si>
  <si>
    <t>8200 Sint-Andries</t>
  </si>
  <si>
    <t>8380 Zeebrugge</t>
  </si>
  <si>
    <t>8380 Lissewege</t>
  </si>
  <si>
    <t>Opvangstructuur</t>
  </si>
  <si>
    <t>8380 Dudzele</t>
  </si>
  <si>
    <t>Gastgezin met gebruikersvergoeding</t>
  </si>
  <si>
    <t>Dakloze</t>
  </si>
  <si>
    <t>ter info: Europese armoedegrens</t>
  </si>
  <si>
    <t>A. het inkomen valt onder de Europese armoedegrens</t>
  </si>
  <si>
    <t>B. klant heeft minder budget dan het vooropgestelde leefgeld per week/maand</t>
  </si>
  <si>
    <t>klant heeft recht op KABA-pas:</t>
  </si>
  <si>
    <t>op basis van Europese armoedegrens</t>
  </si>
  <si>
    <t>op basis van leefgeld</t>
  </si>
  <si>
    <t>CONCLUSIE A of B:</t>
  </si>
  <si>
    <t>Berekening* van het recht op een KABA-pas door vergelijking inkomsten alle inwonenden/Europese armoedegrens:</t>
  </si>
  <si>
    <t>ter info: grensbedrag leefgeld</t>
  </si>
  <si>
    <t>8000 Sint-Pieters</t>
  </si>
  <si>
    <t xml:space="preserve">Aantal personen </t>
  </si>
  <si>
    <t xml:space="preserve">        of (enkel indien deze bovenstaande voorwaarde niet van toepassing is), </t>
  </si>
  <si>
    <t>aantal personen &lt; 14 jaar</t>
  </si>
  <si>
    <r>
      <t xml:space="preserve">aantal personen  </t>
    </r>
    <r>
      <rPr>
        <b/>
        <sz val="8"/>
        <color theme="1"/>
        <rFont val="Calibri"/>
        <family val="2"/>
      </rPr>
      <t>≥</t>
    </r>
    <r>
      <rPr>
        <b/>
        <sz val="8"/>
        <color theme="1"/>
        <rFont val="Calibri"/>
        <family val="2"/>
        <scheme val="minor"/>
      </rPr>
      <t xml:space="preserve"> 14 jaar</t>
    </r>
  </si>
  <si>
    <t xml:space="preserve">   •   Je hebt minder budget dan het vooropgestelde leefgeld per week/maand en bent in een    
        vorm van schuldhulpverlening (B). Vul ook zeker de inkomsten in tabel A in!</t>
  </si>
  <si>
    <r>
      <t xml:space="preserve">   • </t>
    </r>
    <r>
      <rPr>
        <b/>
        <sz val="11"/>
        <rFont val="Calibri"/>
        <family val="2"/>
      </rPr>
      <t xml:space="preserve">  Je inkomen valt onder de Europese armoedegrens (</t>
    </r>
    <r>
      <rPr>
        <b/>
        <sz val="11"/>
        <color rgb="FFFF0000"/>
        <rFont val="Calibri"/>
        <family val="2"/>
      </rPr>
      <t>vul altijd berekening* in</t>
    </r>
    <r>
      <rPr>
        <b/>
        <sz val="11"/>
        <color theme="1"/>
        <rFont val="Calibri"/>
        <family val="2"/>
      </rPr>
      <t>) (A)</t>
    </r>
  </si>
  <si>
    <t>CAW</t>
  </si>
  <si>
    <t>Covias</t>
  </si>
  <si>
    <t>Vereniging 't Sas nachtopvang</t>
  </si>
  <si>
    <t>Vereniging 't Sas crisisopvang</t>
  </si>
  <si>
    <t>Vereniging 't Sas woonloket</t>
  </si>
  <si>
    <t>Vereniging 't Sas woonbegeleiding</t>
  </si>
  <si>
    <t>Vereniging 't Sas preventie uithuiszetting</t>
  </si>
  <si>
    <t>OCMW eerste onthaal</t>
  </si>
  <si>
    <t>OCMW team daklozen</t>
  </si>
  <si>
    <t>OCMW budget- en schuldhulpverlening</t>
  </si>
  <si>
    <t>OCMW team tewerkstelling</t>
  </si>
  <si>
    <t>OCMW traject niet belgen +25</t>
  </si>
  <si>
    <t>OCMW traject jongeren</t>
  </si>
  <si>
    <t>OCMW traject belgen +25</t>
  </si>
  <si>
    <t>OCMW dienst vreemdelingen</t>
  </si>
  <si>
    <t>OCMW zorgverlening</t>
  </si>
  <si>
    <t>Brugfiguren</t>
  </si>
  <si>
    <t>Mutualiteit</t>
  </si>
  <si>
    <t>Ziekenhuis</t>
  </si>
  <si>
    <t>Andere</t>
  </si>
  <si>
    <t>O'zon, Oranje</t>
  </si>
  <si>
    <r>
      <t xml:space="preserve">**Alle inkomsten </t>
    </r>
    <r>
      <rPr>
        <b/>
        <i/>
        <sz val="9"/>
        <color rgb="FFFF0000"/>
        <rFont val="Calibri"/>
        <family val="2"/>
        <scheme val="minor"/>
      </rPr>
      <t>van alle inwonende personen (inclusief inkomen van meerderjarige kinderen)</t>
    </r>
    <r>
      <rPr>
        <b/>
        <i/>
        <sz val="9"/>
        <rFont val="Calibri"/>
        <family val="2"/>
        <scheme val="minor"/>
      </rPr>
      <t xml:space="preserve"> wonend op bovenvermeld adres moeten meegerekend worden in de berekening van de totale inkomsten met uitzondering van de integratietegemoetkoming, school- en studietoelage, mantelzorgpremie en/of zorgpremie</t>
    </r>
  </si>
  <si>
    <t>samenwonende partner</t>
  </si>
  <si>
    <t>inwonend kind</t>
  </si>
  <si>
    <t>6 maanden (enkel mogelijk na verlenging)</t>
  </si>
  <si>
    <t>Houvast</t>
  </si>
  <si>
    <t>Bewindvoerder</t>
  </si>
  <si>
    <t>Advocaat</t>
  </si>
  <si>
    <t>Huursubsidie/Huurpremie</t>
  </si>
  <si>
    <t>Sociale Woning</t>
  </si>
  <si>
    <t>Privé Woning</t>
  </si>
  <si>
    <r>
      <t xml:space="preserve">Netto maandinkomen
</t>
    </r>
    <r>
      <rPr>
        <b/>
        <sz val="8"/>
        <color theme="1"/>
        <rFont val="Calibri"/>
        <family val="2"/>
        <scheme val="minor"/>
      </rPr>
      <t>(incl. maaltijdcheques)</t>
    </r>
  </si>
  <si>
    <t>Tot:</t>
  </si>
  <si>
    <t>andere (oma, tante,…)</t>
  </si>
  <si>
    <t>Inkomensvervangende tegemoetkoming</t>
  </si>
  <si>
    <t>Aanvullende Financiële Hulp OCMW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</si>
</sst>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"/>
    <numFmt numFmtId="165" formatCode="&quot;€&quot;\ 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.5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</font>
    <font>
      <b/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4" fillId="2" borderId="0" xfId="0" applyFont="1" applyFill="1" applyBorder="1"/>
    <xf numFmtId="0" fontId="0" fillId="2" borderId="9" xfId="0" applyFill="1" applyBorder="1"/>
    <xf numFmtId="164" fontId="1" fillId="3" borderId="1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22" xfId="0" applyFont="1" applyFill="1" applyBorder="1"/>
    <xf numFmtId="0" fontId="1" fillId="2" borderId="23" xfId="0" applyFont="1" applyFill="1" applyBorder="1"/>
    <xf numFmtId="0" fontId="1" fillId="2" borderId="1" xfId="0" applyFont="1" applyFill="1" applyBorder="1" applyAlignment="1"/>
    <xf numFmtId="0" fontId="1" fillId="2" borderId="16" xfId="0" applyFont="1" applyFill="1" applyBorder="1" applyAlignment="1"/>
    <xf numFmtId="0" fontId="0" fillId="0" borderId="0" xfId="0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 applyAlignment="1"/>
    <xf numFmtId="0" fontId="1" fillId="2" borderId="2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1" fillId="2" borderId="6" xfId="0" applyFont="1" applyFill="1" applyBorder="1" applyAlignment="1"/>
    <xf numFmtId="0" fontId="1" fillId="0" borderId="5" xfId="0" applyFont="1" applyFill="1" applyBorder="1" applyAlignment="1"/>
    <xf numFmtId="164" fontId="1" fillId="0" borderId="0" xfId="0" applyNumberFormat="1" applyFont="1" applyFill="1" applyBorder="1" applyAlignment="1"/>
    <xf numFmtId="164" fontId="1" fillId="3" borderId="16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0" fillId="0" borderId="9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10" xfId="0" applyBorder="1" applyProtection="1">
      <protection locked="0"/>
    </xf>
    <xf numFmtId="165" fontId="1" fillId="0" borderId="28" xfId="0" applyNumberFormat="1" applyFont="1" applyBorder="1"/>
    <xf numFmtId="0" fontId="8" fillId="0" borderId="0" xfId="0" applyFont="1"/>
    <xf numFmtId="14" fontId="0" fillId="0" borderId="19" xfId="0" applyNumberFormat="1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14" fontId="0" fillId="0" borderId="29" xfId="0" applyNumberFormat="1" applyFill="1" applyBorder="1" applyAlignment="1" applyProtection="1">
      <alignment horizontal="center"/>
      <protection locked="0"/>
    </xf>
    <xf numFmtId="49" fontId="0" fillId="0" borderId="19" xfId="0" applyNumberFormat="1" applyFill="1" applyBorder="1" applyAlignment="1" applyProtection="1">
      <protection locked="0"/>
    </xf>
    <xf numFmtId="49" fontId="0" fillId="0" borderId="1" xfId="0" applyNumberFormat="1" applyFill="1" applyBorder="1" applyAlignment="1" applyProtection="1">
      <protection locked="0"/>
    </xf>
    <xf numFmtId="49" fontId="0" fillId="0" borderId="29" xfId="0" applyNumberForma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9" fillId="2" borderId="26" xfId="0" applyFont="1" applyFill="1" applyBorder="1"/>
    <xf numFmtId="0" fontId="9" fillId="2" borderId="11" xfId="0" applyFont="1" applyFill="1" applyBorder="1"/>
    <xf numFmtId="164" fontId="0" fillId="0" borderId="0" xfId="0" applyNumberFormat="1"/>
    <xf numFmtId="165" fontId="1" fillId="0" borderId="10" xfId="0" applyNumberFormat="1" applyFont="1" applyBorder="1" applyAlignment="1">
      <alignment horizontal="right"/>
    </xf>
    <xf numFmtId="0" fontId="1" fillId="4" borderId="1" xfId="0" applyFont="1" applyFill="1" applyBorder="1" applyAlignment="1" applyProtection="1">
      <protection locked="0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2" fillId="3" borderId="16" xfId="0" applyFont="1" applyFill="1" applyBorder="1" applyAlignment="1">
      <alignment horizontal="left"/>
    </xf>
    <xf numFmtId="0" fontId="1" fillId="0" borderId="0" xfId="0" applyFont="1" applyBorder="1" applyAlignment="1"/>
    <xf numFmtId="164" fontId="1" fillId="4" borderId="0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165" fontId="0" fillId="2" borderId="25" xfId="0" applyNumberFormat="1" applyFill="1" applyBorder="1"/>
    <xf numFmtId="165" fontId="0" fillId="2" borderId="32" xfId="0" applyNumberFormat="1" applyFill="1" applyBorder="1"/>
    <xf numFmtId="0" fontId="13" fillId="0" borderId="0" xfId="0" applyFont="1" applyFill="1" applyBorder="1"/>
    <xf numFmtId="0" fontId="7" fillId="0" borderId="0" xfId="0" applyFont="1"/>
    <xf numFmtId="0" fontId="1" fillId="5" borderId="1" xfId="0" applyFont="1" applyFill="1" applyBorder="1" applyAlignment="1"/>
    <xf numFmtId="0" fontId="1" fillId="3" borderId="16" xfId="0" applyFont="1" applyFill="1" applyBorder="1" applyAlignment="1"/>
    <xf numFmtId="0" fontId="0" fillId="2" borderId="17" xfId="0" applyFill="1" applyBorder="1"/>
    <xf numFmtId="0" fontId="0" fillId="2" borderId="18" xfId="0" applyFill="1" applyBorder="1"/>
    <xf numFmtId="0" fontId="15" fillId="2" borderId="16" xfId="0" applyFont="1" applyFill="1" applyBorder="1"/>
    <xf numFmtId="0" fontId="1" fillId="3" borderId="1" xfId="0" applyFont="1" applyFill="1" applyBorder="1" applyAlignment="1"/>
    <xf numFmtId="0" fontId="1" fillId="6" borderId="3" xfId="0" applyFont="1" applyFill="1" applyBorder="1" applyAlignment="1"/>
    <xf numFmtId="0" fontId="1" fillId="6" borderId="3" xfId="0" applyFont="1" applyFill="1" applyBorder="1" applyAlignment="1" applyProtection="1">
      <protection locked="0"/>
    </xf>
    <xf numFmtId="165" fontId="1" fillId="3" borderId="1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6" fillId="0" borderId="0" xfId="0" applyFont="1"/>
    <xf numFmtId="0" fontId="14" fillId="4" borderId="0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 wrapText="1"/>
    </xf>
    <xf numFmtId="0" fontId="1" fillId="2" borderId="33" xfId="0" applyFont="1" applyFill="1" applyBorder="1"/>
    <xf numFmtId="0" fontId="0" fillId="0" borderId="4" xfId="0" applyBorder="1" applyProtection="1">
      <protection locked="0"/>
    </xf>
    <xf numFmtId="0" fontId="0" fillId="0" borderId="29" xfId="0" applyBorder="1" applyProtection="1">
      <protection locked="0"/>
    </xf>
    <xf numFmtId="165" fontId="0" fillId="2" borderId="34" xfId="0" applyNumberFormat="1" applyFill="1" applyBorder="1"/>
    <xf numFmtId="165" fontId="0" fillId="2" borderId="35" xfId="0" applyNumberFormat="1" applyFill="1" applyBorder="1"/>
    <xf numFmtId="0" fontId="1" fillId="2" borderId="24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Fill="1" applyBorder="1" applyProtection="1">
      <protection locked="0"/>
    </xf>
    <xf numFmtId="165" fontId="23" fillId="0" borderId="0" xfId="0" applyNumberFormat="1" applyFont="1" applyFill="1" applyBorder="1"/>
    <xf numFmtId="0" fontId="22" fillId="0" borderId="0" xfId="0" applyFon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1" fillId="2" borderId="16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1" fillId="0" borderId="16" xfId="0" applyFont="1" applyFill="1" applyBorder="1" applyAlignment="1" applyProtection="1">
      <protection locked="0"/>
    </xf>
    <xf numFmtId="0" fontId="1" fillId="0" borderId="17" xfId="0" applyFont="1" applyFill="1" applyBorder="1" applyAlignment="1" applyProtection="1">
      <protection locked="0"/>
    </xf>
    <xf numFmtId="0" fontId="1" fillId="0" borderId="18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29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>
      <alignment horizontal="center"/>
    </xf>
    <xf numFmtId="49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14" fillId="4" borderId="0" xfId="0" applyFont="1" applyFill="1" applyBorder="1" applyAlignment="1">
      <alignment horizontal="left" vertical="top" wrapText="1"/>
    </xf>
    <xf numFmtId="0" fontId="1" fillId="0" borderId="27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49" fontId="1" fillId="0" borderId="16" xfId="0" applyNumberFormat="1" applyFont="1" applyFill="1" applyBorder="1" applyAlignment="1" applyProtection="1">
      <protection locked="0"/>
    </xf>
    <xf numFmtId="49" fontId="1" fillId="0" borderId="17" xfId="0" applyNumberFormat="1" applyFont="1" applyFill="1" applyBorder="1" applyAlignment="1" applyProtection="1">
      <protection locked="0"/>
    </xf>
  </cellXfs>
  <cellStyles count="1">
    <cellStyle name="Standaard" xfId="0" builtinId="0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0</xdr:row>
      <xdr:rowOff>15241</xdr:rowOff>
    </xdr:from>
    <xdr:to>
      <xdr:col>0</xdr:col>
      <xdr:colOff>969645</xdr:colOff>
      <xdr:row>3</xdr:row>
      <xdr:rowOff>95171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C9ECE29-CD87-4DBC-A18B-1E4056A89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" y="15241"/>
          <a:ext cx="969645" cy="803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6683-B2A3-4142-AD8C-35A10523CEA0}">
  <dimension ref="A1:K93"/>
  <sheetViews>
    <sheetView tabSelected="1" topLeftCell="A9" workbookViewId="0">
      <selection activeCell="B43" sqref="B43"/>
    </sheetView>
  </sheetViews>
  <sheetFormatPr defaultRowHeight="14.4" x14ac:dyDescent="0.3"/>
  <cols>
    <col min="1" max="1" width="35" customWidth="1"/>
    <col min="2" max="2" width="9.6640625" bestFit="1" customWidth="1"/>
    <col min="3" max="3" width="13.44140625" customWidth="1"/>
    <col min="4" max="4" width="10.5546875" customWidth="1"/>
    <col min="5" max="5" width="9.44140625" customWidth="1"/>
    <col min="6" max="6" width="13.109375" customWidth="1"/>
    <col min="7" max="7" width="11.6640625" customWidth="1"/>
  </cols>
  <sheetData>
    <row r="1" spans="1:11" s="12" customFormat="1" ht="28.95" customHeight="1" x14ac:dyDescent="0.5">
      <c r="A1"/>
      <c r="B1" s="1" t="s">
        <v>0</v>
      </c>
      <c r="C1" s="1"/>
      <c r="D1"/>
      <c r="E1"/>
      <c r="F1"/>
      <c r="G1"/>
      <c r="H1"/>
      <c r="I1"/>
      <c r="J1"/>
      <c r="K1"/>
    </row>
    <row r="2" spans="1:11" x14ac:dyDescent="0.3">
      <c r="B2" s="2" t="s">
        <v>1</v>
      </c>
    </row>
    <row r="3" spans="1:11" x14ac:dyDescent="0.3">
      <c r="B3" s="2" t="s">
        <v>2</v>
      </c>
    </row>
    <row r="5" spans="1:11" x14ac:dyDescent="0.3">
      <c r="A5" s="66"/>
      <c r="B5" s="67" t="s">
        <v>29</v>
      </c>
      <c r="C5" s="27"/>
      <c r="D5" s="27"/>
      <c r="E5" s="27"/>
      <c r="F5" s="27"/>
      <c r="G5" s="28"/>
      <c r="H5" s="26"/>
      <c r="I5" s="26"/>
      <c r="J5" s="21"/>
      <c r="K5" s="21"/>
    </row>
    <row r="6" spans="1:11" x14ac:dyDescent="0.3">
      <c r="A6" s="112" t="s">
        <v>50</v>
      </c>
      <c r="B6" s="113"/>
      <c r="C6" s="113"/>
      <c r="D6" s="113"/>
      <c r="E6" s="113"/>
      <c r="F6" s="113"/>
      <c r="G6" s="29"/>
      <c r="H6" s="20"/>
      <c r="I6" s="20"/>
      <c r="J6" s="21"/>
      <c r="K6" s="21"/>
    </row>
    <row r="7" spans="1:11" x14ac:dyDescent="0.3">
      <c r="A7" s="4"/>
      <c r="B7" s="5"/>
      <c r="C7" s="5"/>
      <c r="D7" s="5"/>
      <c r="E7" s="5"/>
      <c r="F7" s="5"/>
      <c r="G7" s="6"/>
      <c r="H7" s="21"/>
      <c r="I7" s="21"/>
      <c r="J7" s="21"/>
      <c r="K7" s="21"/>
    </row>
    <row r="8" spans="1:11" x14ac:dyDescent="0.3">
      <c r="A8" s="112" t="s">
        <v>81</v>
      </c>
      <c r="B8" s="113"/>
      <c r="C8" s="113"/>
      <c r="D8" s="113"/>
      <c r="E8" s="113"/>
      <c r="F8" s="113"/>
      <c r="G8" s="29"/>
      <c r="H8" s="20"/>
      <c r="I8" s="20"/>
      <c r="J8" s="21"/>
      <c r="K8" s="21"/>
    </row>
    <row r="9" spans="1:11" x14ac:dyDescent="0.3">
      <c r="A9" s="81" t="s">
        <v>77</v>
      </c>
      <c r="B9" s="7"/>
      <c r="C9" s="5"/>
      <c r="D9" s="5"/>
      <c r="E9" s="5"/>
      <c r="F9" s="5"/>
      <c r="G9" s="6"/>
      <c r="H9" s="21"/>
      <c r="I9" s="21"/>
      <c r="J9" s="21"/>
      <c r="K9" s="21"/>
    </row>
    <row r="10" spans="1:11" x14ac:dyDescent="0.3">
      <c r="A10" s="117" t="s">
        <v>80</v>
      </c>
      <c r="B10" s="118"/>
      <c r="C10" s="118"/>
      <c r="D10" s="118"/>
      <c r="E10" s="118"/>
      <c r="F10" s="118"/>
      <c r="G10" s="29"/>
      <c r="H10" s="20"/>
      <c r="I10" s="20"/>
      <c r="J10" s="21"/>
      <c r="K10" s="21"/>
    </row>
    <row r="11" spans="1:11" ht="24" customHeight="1" x14ac:dyDescent="0.3">
      <c r="A11" s="119"/>
      <c r="B11" s="120"/>
      <c r="C11" s="120"/>
      <c r="D11" s="120"/>
      <c r="E11" s="120"/>
      <c r="F11" s="120"/>
      <c r="G11" s="8"/>
      <c r="H11" s="21"/>
      <c r="I11" s="21"/>
      <c r="J11" s="21"/>
      <c r="K11" s="21"/>
    </row>
    <row r="12" spans="1:11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x14ac:dyDescent="0.3">
      <c r="A13" s="72" t="s">
        <v>67</v>
      </c>
      <c r="B13" s="72"/>
      <c r="C13" s="72"/>
      <c r="D13" s="21"/>
      <c r="E13" s="21"/>
      <c r="F13" s="21"/>
      <c r="G13" s="21"/>
      <c r="H13" s="21"/>
      <c r="I13" s="21"/>
      <c r="J13" s="21"/>
      <c r="K13" s="21"/>
    </row>
    <row r="14" spans="1:11" ht="7.95" customHeight="1" x14ac:dyDescent="0.3"/>
    <row r="15" spans="1:11" ht="14.4" customHeight="1" x14ac:dyDescent="0.3">
      <c r="A15" s="60" t="s">
        <v>66</v>
      </c>
      <c r="B15" s="30"/>
      <c r="C15" s="20"/>
      <c r="H15" s="20"/>
      <c r="I15" s="20"/>
    </row>
    <row r="16" spans="1:11" x14ac:dyDescent="0.3">
      <c r="A16" s="73" t="s">
        <v>30</v>
      </c>
      <c r="B16" s="80">
        <v>1520</v>
      </c>
      <c r="C16" s="20"/>
      <c r="H16" s="31"/>
      <c r="I16" s="31"/>
    </row>
    <row r="17" spans="1:10" x14ac:dyDescent="0.3">
      <c r="A17" s="73" t="s">
        <v>31</v>
      </c>
      <c r="B17" s="80">
        <v>456</v>
      </c>
      <c r="C17" s="20"/>
      <c r="H17" s="31"/>
      <c r="I17" s="31"/>
    </row>
    <row r="18" spans="1:10" x14ac:dyDescent="0.3">
      <c r="A18" s="73" t="s">
        <v>49</v>
      </c>
      <c r="B18" s="80">
        <f>B16/2</f>
        <v>760</v>
      </c>
      <c r="C18" s="20"/>
      <c r="H18" s="31"/>
      <c r="I18" s="31"/>
    </row>
    <row r="19" spans="1:10" x14ac:dyDescent="0.3">
      <c r="H19" s="31"/>
      <c r="I19" s="31"/>
    </row>
    <row r="20" spans="1:10" x14ac:dyDescent="0.3">
      <c r="A20" s="76" t="s">
        <v>73</v>
      </c>
      <c r="B20" s="74"/>
      <c r="C20" s="74"/>
      <c r="D20" s="74"/>
      <c r="E20" s="74"/>
      <c r="F20" s="74"/>
      <c r="G20" s="75"/>
    </row>
    <row r="21" spans="1:10" ht="15" thickBot="1" x14ac:dyDescent="0.35">
      <c r="A21" s="82"/>
    </row>
    <row r="22" spans="1:10" ht="27" customHeight="1" thickBot="1" x14ac:dyDescent="0.35">
      <c r="A22" s="13" t="s">
        <v>41</v>
      </c>
      <c r="B22" s="84" t="s">
        <v>8</v>
      </c>
      <c r="C22" s="85" t="s">
        <v>104</v>
      </c>
      <c r="D22" s="85" t="s">
        <v>105</v>
      </c>
      <c r="E22" s="85" t="s">
        <v>105</v>
      </c>
      <c r="F22" s="85" t="s">
        <v>115</v>
      </c>
      <c r="G22" s="58" t="s">
        <v>42</v>
      </c>
    </row>
    <row r="23" spans="1:10" ht="30" customHeight="1" x14ac:dyDescent="0.3">
      <c r="A23" s="91" t="s">
        <v>113</v>
      </c>
      <c r="B23" s="35"/>
      <c r="C23" s="36"/>
      <c r="D23" s="36"/>
      <c r="E23" s="36"/>
      <c r="F23" s="36"/>
      <c r="G23" s="68">
        <f>SUM(B23:F23)</f>
        <v>0</v>
      </c>
    </row>
    <row r="24" spans="1:10" x14ac:dyDescent="0.3">
      <c r="A24" s="14" t="s">
        <v>43</v>
      </c>
      <c r="B24" s="37"/>
      <c r="C24" s="38"/>
      <c r="D24" s="38"/>
      <c r="E24" s="38"/>
      <c r="F24" s="38"/>
      <c r="G24" s="68">
        <f t="shared" ref="G24:G28" si="0">SUM(B24:F24)</f>
        <v>0</v>
      </c>
    </row>
    <row r="25" spans="1:10" x14ac:dyDescent="0.3">
      <c r="A25" s="86" t="s">
        <v>44</v>
      </c>
      <c r="B25" s="87"/>
      <c r="C25" s="88"/>
      <c r="D25" s="88"/>
      <c r="E25" s="88"/>
      <c r="F25" s="88"/>
      <c r="G25" s="90">
        <f t="shared" si="0"/>
        <v>0</v>
      </c>
    </row>
    <row r="26" spans="1:10" x14ac:dyDescent="0.3">
      <c r="A26" s="86" t="s">
        <v>110</v>
      </c>
      <c r="B26" s="87"/>
      <c r="C26" s="88"/>
      <c r="D26" s="88"/>
      <c r="E26" s="88"/>
      <c r="F26" s="88"/>
      <c r="G26" s="90">
        <f t="shared" si="0"/>
        <v>0</v>
      </c>
    </row>
    <row r="27" spans="1:10" x14ac:dyDescent="0.3">
      <c r="A27" s="86" t="s">
        <v>116</v>
      </c>
      <c r="B27" s="87"/>
      <c r="C27" s="88"/>
      <c r="D27" s="88"/>
      <c r="E27" s="88"/>
      <c r="F27" s="88"/>
      <c r="G27" s="89">
        <f t="shared" si="0"/>
        <v>0</v>
      </c>
    </row>
    <row r="28" spans="1:10" ht="15" thickBot="1" x14ac:dyDescent="0.35">
      <c r="A28" s="15" t="s">
        <v>117</v>
      </c>
      <c r="B28" s="39"/>
      <c r="C28" s="40"/>
      <c r="D28" s="40"/>
      <c r="E28" s="40"/>
      <c r="F28" s="40"/>
      <c r="G28" s="69">
        <f t="shared" si="0"/>
        <v>0</v>
      </c>
    </row>
    <row r="29" spans="1:10" x14ac:dyDescent="0.3">
      <c r="A29" s="92"/>
      <c r="B29" s="93"/>
      <c r="C29" s="93"/>
      <c r="D29" s="93"/>
      <c r="E29" s="93"/>
      <c r="F29" s="95" t="s">
        <v>114</v>
      </c>
      <c r="G29" s="94">
        <f>SUM(G23:G28)</f>
        <v>0</v>
      </c>
    </row>
    <row r="30" spans="1:10" ht="7.5" customHeight="1" thickBot="1" x14ac:dyDescent="0.35">
      <c r="J30" s="55"/>
    </row>
    <row r="31" spans="1:10" ht="15" thickBot="1" x14ac:dyDescent="0.35">
      <c r="A31" s="53" t="s">
        <v>78</v>
      </c>
      <c r="B31" s="41"/>
      <c r="C31" s="122" t="s">
        <v>45</v>
      </c>
      <c r="D31" s="122"/>
      <c r="E31" s="122"/>
      <c r="F31" s="122"/>
      <c r="G31" s="43">
        <f>SUM(G23:G25)</f>
        <v>0</v>
      </c>
    </row>
    <row r="32" spans="1:10" ht="15" thickBot="1" x14ac:dyDescent="0.35">
      <c r="A32" s="54" t="s">
        <v>79</v>
      </c>
      <c r="B32" s="42"/>
      <c r="C32" s="123" t="s">
        <v>46</v>
      </c>
      <c r="D32" s="123"/>
      <c r="E32" s="123"/>
      <c r="F32" s="123"/>
      <c r="G32" s="56" t="str">
        <f>IF(B32="","€ 0,00",B16+(B31*B17)+(B18*(B32-1)))</f>
        <v>€ 0,00</v>
      </c>
    </row>
    <row r="33" spans="1:11" ht="15" customHeight="1" x14ac:dyDescent="0.3">
      <c r="A33" s="70" t="s">
        <v>51</v>
      </c>
      <c r="B33" s="71"/>
      <c r="C33" s="71"/>
      <c r="D33" s="71"/>
      <c r="E33" s="71"/>
      <c r="F33" s="71"/>
      <c r="G33" s="71"/>
    </row>
    <row r="34" spans="1:11" ht="15" customHeight="1" x14ac:dyDescent="0.3">
      <c r="A34" s="34" t="s">
        <v>52</v>
      </c>
      <c r="B34" s="71"/>
      <c r="C34" s="71"/>
      <c r="D34" s="71"/>
      <c r="E34" s="71"/>
      <c r="F34" s="71"/>
      <c r="G34" s="71"/>
    </row>
    <row r="35" spans="1:11" ht="15" customHeight="1" x14ac:dyDescent="0.3">
      <c r="A35" s="121" t="s">
        <v>103</v>
      </c>
      <c r="B35" s="121"/>
      <c r="C35" s="121"/>
      <c r="D35" s="121"/>
      <c r="E35" s="121"/>
      <c r="F35" s="121"/>
      <c r="G35" s="121"/>
      <c r="H35" s="33"/>
      <c r="I35" s="33"/>
      <c r="J35" s="33"/>
      <c r="K35" s="33"/>
    </row>
    <row r="36" spans="1:11" ht="21" customHeight="1" x14ac:dyDescent="0.3">
      <c r="A36" s="121"/>
      <c r="B36" s="121"/>
      <c r="C36" s="121"/>
      <c r="D36" s="121"/>
      <c r="E36" s="121"/>
      <c r="F36" s="121"/>
      <c r="G36" s="121"/>
      <c r="H36" s="33"/>
      <c r="I36" s="33"/>
      <c r="J36" s="33"/>
      <c r="K36" s="33"/>
    </row>
    <row r="37" spans="1:11" ht="21" customHeight="1" x14ac:dyDescent="0.3">
      <c r="A37" s="83"/>
      <c r="B37" s="83"/>
      <c r="C37" s="83"/>
      <c r="D37" s="83"/>
      <c r="E37" s="83"/>
      <c r="F37" s="83"/>
      <c r="G37" s="83"/>
      <c r="H37" s="33"/>
      <c r="I37" s="33"/>
      <c r="J37" s="33"/>
      <c r="K37" s="33"/>
    </row>
    <row r="38" spans="1:11" x14ac:dyDescent="0.3">
      <c r="A38" s="72" t="s">
        <v>68</v>
      </c>
      <c r="B38" s="72"/>
      <c r="C38" s="72"/>
      <c r="D38" s="72"/>
      <c r="E38" s="72"/>
    </row>
    <row r="40" spans="1:11" x14ac:dyDescent="0.3">
      <c r="A40" s="65" t="s">
        <v>74</v>
      </c>
      <c r="B40" s="63" t="s">
        <v>32</v>
      </c>
      <c r="C40" s="64" t="s">
        <v>33</v>
      </c>
    </row>
    <row r="41" spans="1:11" x14ac:dyDescent="0.3">
      <c r="A41" s="77" t="s">
        <v>34</v>
      </c>
      <c r="B41" s="32">
        <v>102</v>
      </c>
      <c r="C41" s="9">
        <v>448</v>
      </c>
    </row>
    <row r="42" spans="1:11" x14ac:dyDescent="0.3">
      <c r="A42" s="77" t="s">
        <v>35</v>
      </c>
      <c r="B42" s="32">
        <v>154</v>
      </c>
      <c r="C42" s="9">
        <v>673</v>
      </c>
    </row>
    <row r="43" spans="1:11" x14ac:dyDescent="0.3">
      <c r="A43" s="77" t="s">
        <v>36</v>
      </c>
      <c r="B43" s="32">
        <v>206</v>
      </c>
      <c r="C43" s="9">
        <v>898</v>
      </c>
    </row>
    <row r="44" spans="1:11" x14ac:dyDescent="0.3">
      <c r="A44" s="77" t="s">
        <v>37</v>
      </c>
      <c r="B44" s="32">
        <v>258</v>
      </c>
      <c r="C44" s="9">
        <v>1124</v>
      </c>
    </row>
    <row r="45" spans="1:11" x14ac:dyDescent="0.3">
      <c r="A45" s="77" t="s">
        <v>38</v>
      </c>
      <c r="B45" s="32">
        <v>310</v>
      </c>
      <c r="C45" s="9">
        <v>1349</v>
      </c>
    </row>
    <row r="46" spans="1:11" x14ac:dyDescent="0.3">
      <c r="A46" s="77" t="s">
        <v>39</v>
      </c>
      <c r="B46" s="32">
        <v>362</v>
      </c>
      <c r="C46" s="9">
        <v>1574</v>
      </c>
    </row>
    <row r="47" spans="1:11" x14ac:dyDescent="0.3">
      <c r="A47" s="77" t="s">
        <v>40</v>
      </c>
      <c r="B47" s="32">
        <v>414</v>
      </c>
      <c r="C47" s="9">
        <v>1799</v>
      </c>
    </row>
    <row r="48" spans="1:11" x14ac:dyDescent="0.3">
      <c r="A48" s="61"/>
      <c r="B48" s="62"/>
      <c r="C48" s="62"/>
    </row>
    <row r="49" spans="1:7" x14ac:dyDescent="0.3">
      <c r="A49" s="72" t="s">
        <v>72</v>
      </c>
      <c r="B49" s="62"/>
      <c r="C49" s="62"/>
    </row>
    <row r="50" spans="1:7" x14ac:dyDescent="0.3">
      <c r="A50" s="59" t="s">
        <v>69</v>
      </c>
      <c r="B50" s="124"/>
      <c r="C50" s="125"/>
      <c r="D50" s="125"/>
    </row>
    <row r="52" spans="1:7" ht="15.6" x14ac:dyDescent="0.3">
      <c r="A52" s="44" t="s">
        <v>3</v>
      </c>
      <c r="B52" s="3"/>
    </row>
    <row r="54" spans="1:7" x14ac:dyDescent="0.3">
      <c r="A54" s="19" t="s">
        <v>4</v>
      </c>
      <c r="B54" s="96"/>
      <c r="C54" s="97"/>
      <c r="D54" s="97"/>
      <c r="E54" s="97"/>
      <c r="F54" s="98"/>
      <c r="G54" s="18"/>
    </row>
    <row r="55" spans="1:7" x14ac:dyDescent="0.3">
      <c r="A55" s="19" t="s">
        <v>5</v>
      </c>
      <c r="B55" s="101"/>
      <c r="C55" s="102"/>
      <c r="D55" s="102"/>
      <c r="E55" s="102"/>
      <c r="F55" s="103"/>
      <c r="G55" s="18"/>
    </row>
    <row r="56" spans="1:7" x14ac:dyDescent="0.3">
      <c r="A56" s="19" t="s">
        <v>15</v>
      </c>
      <c r="B56" s="104"/>
      <c r="C56" s="104"/>
      <c r="D56" s="104"/>
      <c r="E56" s="104"/>
      <c r="F56" s="104"/>
      <c r="G56" s="18"/>
    </row>
    <row r="57" spans="1:7" x14ac:dyDescent="0.3">
      <c r="A57" s="19" t="s">
        <v>6</v>
      </c>
      <c r="B57" s="104"/>
      <c r="C57" s="104"/>
      <c r="D57" s="104"/>
      <c r="E57" s="104"/>
      <c r="F57" s="104"/>
      <c r="G57" s="18"/>
    </row>
    <row r="58" spans="1:7" x14ac:dyDescent="0.3">
      <c r="A58" s="19" t="s">
        <v>7</v>
      </c>
      <c r="B58" s="105"/>
      <c r="C58" s="104"/>
      <c r="D58" s="104"/>
      <c r="E58" s="104"/>
      <c r="F58" s="104"/>
      <c r="G58" s="18"/>
    </row>
    <row r="60" spans="1:7" x14ac:dyDescent="0.3">
      <c r="E60" s="11"/>
      <c r="F60" s="11"/>
      <c r="G60" s="11"/>
    </row>
    <row r="61" spans="1:7" ht="15.6" x14ac:dyDescent="0.3">
      <c r="A61" s="44" t="s">
        <v>8</v>
      </c>
      <c r="E61" s="11"/>
      <c r="F61" s="11"/>
      <c r="G61" s="11"/>
    </row>
    <row r="62" spans="1:7" x14ac:dyDescent="0.3">
      <c r="E62" s="11"/>
      <c r="F62" s="11"/>
      <c r="G62" s="11"/>
    </row>
    <row r="63" spans="1:7" x14ac:dyDescent="0.3">
      <c r="A63" s="16" t="s">
        <v>9</v>
      </c>
      <c r="B63" s="101"/>
      <c r="C63" s="102"/>
      <c r="D63" s="102"/>
      <c r="E63" s="99" t="s">
        <v>17</v>
      </c>
      <c r="F63" s="100"/>
      <c r="G63" s="52"/>
    </row>
    <row r="64" spans="1:7" x14ac:dyDescent="0.3">
      <c r="A64" s="16" t="s">
        <v>10</v>
      </c>
      <c r="B64" s="101"/>
      <c r="C64" s="102"/>
      <c r="D64" s="102"/>
      <c r="E64" s="23"/>
      <c r="F64" s="22"/>
      <c r="G64" s="21"/>
    </row>
    <row r="65" spans="1:7" x14ac:dyDescent="0.3">
      <c r="A65" s="16" t="s">
        <v>11</v>
      </c>
      <c r="B65" s="101"/>
      <c r="C65" s="102"/>
      <c r="D65" s="102"/>
      <c r="E65" s="23"/>
      <c r="F65" s="22"/>
      <c r="G65" s="21"/>
    </row>
    <row r="66" spans="1:7" x14ac:dyDescent="0.3">
      <c r="A66" s="16" t="s">
        <v>12</v>
      </c>
      <c r="B66" s="101"/>
      <c r="C66" s="102"/>
      <c r="D66" s="102"/>
      <c r="E66" s="99" t="s">
        <v>18</v>
      </c>
      <c r="F66" s="100"/>
      <c r="G66" s="51"/>
    </row>
    <row r="67" spans="1:7" x14ac:dyDescent="0.3">
      <c r="A67" s="16" t="s">
        <v>13</v>
      </c>
      <c r="B67" s="101"/>
      <c r="C67" s="102"/>
      <c r="D67" s="102"/>
      <c r="E67" s="99" t="s">
        <v>19</v>
      </c>
      <c r="F67" s="100"/>
      <c r="G67" s="51"/>
    </row>
    <row r="68" spans="1:7" x14ac:dyDescent="0.3">
      <c r="A68" s="16" t="s">
        <v>14</v>
      </c>
      <c r="B68" s="101"/>
      <c r="C68" s="102"/>
      <c r="D68" s="102"/>
      <c r="E68" s="24"/>
      <c r="F68" s="18"/>
      <c r="G68" s="21"/>
    </row>
    <row r="69" spans="1:7" x14ac:dyDescent="0.3">
      <c r="A69" s="16" t="s">
        <v>15</v>
      </c>
      <c r="B69" s="127"/>
      <c r="C69" s="128"/>
      <c r="D69" s="128"/>
      <c r="E69" s="24"/>
      <c r="F69" s="18"/>
      <c r="G69" s="11"/>
    </row>
    <row r="70" spans="1:7" x14ac:dyDescent="0.3">
      <c r="A70" s="16" t="s">
        <v>16</v>
      </c>
      <c r="B70" s="101"/>
      <c r="C70" s="102"/>
      <c r="D70" s="102"/>
      <c r="E70" s="24"/>
      <c r="F70" s="18"/>
      <c r="G70" s="11"/>
    </row>
    <row r="73" spans="1:7" ht="15.6" x14ac:dyDescent="0.3">
      <c r="A73" s="44" t="s">
        <v>20</v>
      </c>
    </row>
    <row r="75" spans="1:7" ht="15" thickBot="1" x14ac:dyDescent="0.35">
      <c r="A75" s="25" t="s">
        <v>21</v>
      </c>
      <c r="B75" s="114" t="s">
        <v>22</v>
      </c>
      <c r="C75" s="115"/>
      <c r="D75" s="25" t="s">
        <v>47</v>
      </c>
      <c r="E75" s="114" t="s">
        <v>48</v>
      </c>
      <c r="F75" s="116"/>
      <c r="G75" s="115"/>
    </row>
    <row r="76" spans="1:7" x14ac:dyDescent="0.3">
      <c r="A76" s="48"/>
      <c r="B76" s="110"/>
      <c r="C76" s="110"/>
      <c r="D76" s="45"/>
      <c r="E76" s="111"/>
      <c r="F76" s="111"/>
      <c r="G76" s="111"/>
    </row>
    <row r="77" spans="1:7" x14ac:dyDescent="0.3">
      <c r="A77" s="49"/>
      <c r="B77" s="107"/>
      <c r="C77" s="107"/>
      <c r="D77" s="46"/>
      <c r="E77" s="106"/>
      <c r="F77" s="106"/>
      <c r="G77" s="106"/>
    </row>
    <row r="78" spans="1:7" x14ac:dyDescent="0.3">
      <c r="A78" s="49"/>
      <c r="B78" s="107"/>
      <c r="C78" s="107"/>
      <c r="D78" s="46"/>
      <c r="E78" s="106"/>
      <c r="F78" s="106"/>
      <c r="G78" s="106"/>
    </row>
    <row r="79" spans="1:7" x14ac:dyDescent="0.3">
      <c r="A79" s="49"/>
      <c r="B79" s="107"/>
      <c r="C79" s="107"/>
      <c r="D79" s="46"/>
      <c r="E79" s="106"/>
      <c r="F79" s="106"/>
      <c r="G79" s="106"/>
    </row>
    <row r="80" spans="1:7" x14ac:dyDescent="0.3">
      <c r="A80" s="49"/>
      <c r="B80" s="107"/>
      <c r="C80" s="107"/>
      <c r="D80" s="46"/>
      <c r="E80" s="106"/>
      <c r="F80" s="106"/>
      <c r="G80" s="106"/>
    </row>
    <row r="81" spans="1:7" x14ac:dyDescent="0.3">
      <c r="A81" s="49"/>
      <c r="B81" s="107"/>
      <c r="C81" s="107"/>
      <c r="D81" s="46"/>
      <c r="E81" s="106"/>
      <c r="F81" s="106"/>
      <c r="G81" s="106"/>
    </row>
    <row r="82" spans="1:7" x14ac:dyDescent="0.3">
      <c r="A82" s="49"/>
      <c r="B82" s="107"/>
      <c r="C82" s="107"/>
      <c r="D82" s="46"/>
      <c r="E82" s="106"/>
      <c r="F82" s="106"/>
      <c r="G82" s="106"/>
    </row>
    <row r="83" spans="1:7" x14ac:dyDescent="0.3">
      <c r="A83" s="49"/>
      <c r="B83" s="107"/>
      <c r="C83" s="107"/>
      <c r="D83" s="46"/>
      <c r="E83" s="106"/>
      <c r="F83" s="106"/>
      <c r="G83" s="106"/>
    </row>
    <row r="84" spans="1:7" x14ac:dyDescent="0.3">
      <c r="A84" s="49"/>
      <c r="B84" s="107"/>
      <c r="C84" s="107"/>
      <c r="D84" s="46"/>
      <c r="E84" s="106"/>
      <c r="F84" s="106"/>
      <c r="G84" s="106"/>
    </row>
    <row r="85" spans="1:7" x14ac:dyDescent="0.3">
      <c r="A85" s="49"/>
      <c r="B85" s="107"/>
      <c r="C85" s="107"/>
      <c r="D85" s="46"/>
      <c r="E85" s="106"/>
      <c r="F85" s="106"/>
      <c r="G85" s="106"/>
    </row>
    <row r="86" spans="1:7" x14ac:dyDescent="0.3">
      <c r="A86" s="49"/>
      <c r="B86" s="107"/>
      <c r="C86" s="107"/>
      <c r="D86" s="46"/>
      <c r="E86" s="106"/>
      <c r="F86" s="106"/>
      <c r="G86" s="106"/>
    </row>
    <row r="87" spans="1:7" x14ac:dyDescent="0.3">
      <c r="A87" s="50"/>
      <c r="B87" s="108"/>
      <c r="C87" s="108"/>
      <c r="D87" s="47"/>
      <c r="E87" s="126"/>
      <c r="F87" s="126"/>
      <c r="G87" s="126"/>
    </row>
    <row r="88" spans="1:7" x14ac:dyDescent="0.3">
      <c r="A88" s="10"/>
      <c r="B88" s="109"/>
      <c r="C88" s="109"/>
      <c r="D88" s="10"/>
      <c r="E88" s="109"/>
      <c r="F88" s="109"/>
      <c r="G88" s="109"/>
    </row>
    <row r="89" spans="1:7" ht="15.6" x14ac:dyDescent="0.3">
      <c r="A89" s="44" t="s">
        <v>25</v>
      </c>
    </row>
    <row r="91" spans="1:7" x14ac:dyDescent="0.3">
      <c r="A91" s="17" t="s">
        <v>26</v>
      </c>
      <c r="B91" s="57"/>
      <c r="C91" s="20"/>
      <c r="D91" s="20"/>
      <c r="E91" s="21"/>
    </row>
    <row r="92" spans="1:7" x14ac:dyDescent="0.3">
      <c r="A92" s="17" t="s">
        <v>76</v>
      </c>
      <c r="B92" s="57"/>
      <c r="C92" s="20"/>
      <c r="D92" s="20"/>
      <c r="E92" s="21"/>
    </row>
    <row r="93" spans="1:7" x14ac:dyDescent="0.3">
      <c r="A93" s="78"/>
      <c r="B93" s="79"/>
      <c r="C93" s="20"/>
      <c r="D93" s="20"/>
      <c r="E93" s="21"/>
    </row>
  </sheetData>
  <mergeCells count="51">
    <mergeCell ref="B50:D50"/>
    <mergeCell ref="E86:G86"/>
    <mergeCell ref="E87:G87"/>
    <mergeCell ref="E80:G80"/>
    <mergeCell ref="E81:G81"/>
    <mergeCell ref="E83:G83"/>
    <mergeCell ref="E84:G84"/>
    <mergeCell ref="E85:G85"/>
    <mergeCell ref="B69:D69"/>
    <mergeCell ref="B70:D70"/>
    <mergeCell ref="B67:D67"/>
    <mergeCell ref="B68:D68"/>
    <mergeCell ref="E67:F67"/>
    <mergeCell ref="B78:C78"/>
    <mergeCell ref="B79:C79"/>
    <mergeCell ref="B80:C80"/>
    <mergeCell ref="B76:C76"/>
    <mergeCell ref="E76:G76"/>
    <mergeCell ref="E77:G77"/>
    <mergeCell ref="E78:G78"/>
    <mergeCell ref="A6:F6"/>
    <mergeCell ref="A8:F8"/>
    <mergeCell ref="B75:C75"/>
    <mergeCell ref="E75:G75"/>
    <mergeCell ref="B77:C77"/>
    <mergeCell ref="A10:F11"/>
    <mergeCell ref="A35:G36"/>
    <mergeCell ref="B65:D65"/>
    <mergeCell ref="B66:D66"/>
    <mergeCell ref="E66:F66"/>
    <mergeCell ref="C31:F31"/>
    <mergeCell ref="C32:F32"/>
    <mergeCell ref="B87:C87"/>
    <mergeCell ref="B88:C88"/>
    <mergeCell ref="B85:C85"/>
    <mergeCell ref="B86:C86"/>
    <mergeCell ref="E88:G88"/>
    <mergeCell ref="E79:G79"/>
    <mergeCell ref="B83:C83"/>
    <mergeCell ref="B84:C84"/>
    <mergeCell ref="B82:C82"/>
    <mergeCell ref="E82:G82"/>
    <mergeCell ref="B81:C81"/>
    <mergeCell ref="B54:F54"/>
    <mergeCell ref="E63:F63"/>
    <mergeCell ref="B63:D63"/>
    <mergeCell ref="B64:D64"/>
    <mergeCell ref="B55:F55"/>
    <mergeCell ref="B56:F56"/>
    <mergeCell ref="B57:F57"/>
    <mergeCell ref="B58:F58"/>
  </mergeCells>
  <conditionalFormatting sqref="G29">
    <cfRule type="expression" dxfId="3" priority="1">
      <formula>$G$29&gt;$G$32</formula>
    </cfRule>
  </conditionalFormatting>
  <conditionalFormatting sqref="G32">
    <cfRule type="expression" dxfId="2" priority="3">
      <formula>$G$31=0</formula>
    </cfRule>
    <cfRule type="expression" dxfId="1" priority="4">
      <formula>$G$31&lt;$G$32</formula>
    </cfRule>
    <cfRule type="expression" dxfId="0" priority="5">
      <formula>$G$31&gt;$G$32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FCAECF62-F1A6-4885-9473-474B434B9B3C}">
          <x14:formula1>
            <xm:f>Datablad!$A$4:$A$13</xm:f>
          </x14:formula1>
          <xm:sqref>B92 E93</xm:sqref>
        </x14:dataValidation>
        <x14:dataValidation type="list" allowBlank="1" showInputMessage="1" showErrorMessage="1" xr:uid="{FE202D0F-1820-4564-B8C1-DE9989D7AD2E}">
          <x14:formula1>
            <xm:f>Datablad!$A$4:$A$11</xm:f>
          </x14:formula1>
          <xm:sqref>E92</xm:sqref>
        </x14:dataValidation>
        <x14:dataValidation type="list" allowBlank="1" showInputMessage="1" showErrorMessage="1" xr:uid="{0ED10BC5-E1F4-46AD-B117-3B629AD7E240}">
          <x14:formula1>
            <xm:f>Datablad!$C$1:$C$3</xm:f>
          </x14:formula1>
          <xm:sqref>E91 B91</xm:sqref>
        </x14:dataValidation>
        <x14:dataValidation type="list" allowBlank="1" showInputMessage="1" showErrorMessage="1" xr:uid="{AE5E8F92-93F6-4CCE-B410-FF156190BD3F}">
          <x14:formula1>
            <xm:f>Datablad!$A$1:$A$2</xm:f>
          </x14:formula1>
          <xm:sqref>E76:G87</xm:sqref>
        </x14:dataValidation>
        <x14:dataValidation type="list" allowBlank="1" showInputMessage="1" showErrorMessage="1" xr:uid="{CC467FCC-545D-4C8C-8925-FB0110361801}">
          <x14:formula1>
            <xm:f>Datablad!$E$1:$E$11</xm:f>
          </x14:formula1>
          <xm:sqref>B67:D67</xm:sqref>
        </x14:dataValidation>
        <x14:dataValidation type="list" allowBlank="1" showInputMessage="1" showErrorMessage="1" xr:uid="{3A9EDC37-174B-49BD-92B1-7D4E63FDC193}">
          <x14:formula1>
            <xm:f>Datablad!$G$1:$G$5</xm:f>
          </x14:formula1>
          <xm:sqref>B68:D68</xm:sqref>
        </x14:dataValidation>
        <x14:dataValidation type="list" allowBlank="1" showInputMessage="1" showErrorMessage="1" xr:uid="{AD61F0F4-538F-429B-9A3D-5CEF77105857}">
          <x14:formula1>
            <xm:f>Datablad!$A$15:$A$17</xm:f>
          </x14:formula1>
          <xm:sqref>B50</xm:sqref>
        </x14:dataValidation>
        <x14:dataValidation type="list" allowBlank="1" showInputMessage="1" showErrorMessage="1" xr:uid="{3436E8CB-8A1C-4A1C-A771-3291D2DE6C48}">
          <x14:formula1>
            <xm:f>Datablad!$A$3:$A$13</xm:f>
          </x14:formula1>
          <xm:sqref>B93</xm:sqref>
        </x14:dataValidation>
        <x14:dataValidation type="list" allowBlank="1" showInputMessage="1" showErrorMessage="1" xr:uid="{1A83E6D3-ECE5-4095-8C8B-412A7C6FDECF}">
          <x14:formula1>
            <xm:f>Datablad!$K$1:$K$21</xm:f>
          </x14:formula1>
          <xm:sqref>B55:F55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0FE3-2BB8-4219-A19B-499FAE37E7AD}">
  <dimension ref="A1:K24"/>
  <sheetViews>
    <sheetView workbookViewId="0">
      <selection activeCell="K12" sqref="K12"/>
    </sheetView>
  </sheetViews>
  <sheetFormatPr defaultRowHeight="14.4" x14ac:dyDescent="0.3"/>
  <cols>
    <col min="11" max="11" width="34" customWidth="1"/>
  </cols>
  <sheetData>
    <row r="1" spans="1:11" x14ac:dyDescent="0.3">
      <c r="A1" t="s">
        <v>23</v>
      </c>
      <c r="C1" t="s">
        <v>27</v>
      </c>
      <c r="E1" t="s">
        <v>53</v>
      </c>
      <c r="G1" t="s">
        <v>112</v>
      </c>
      <c r="K1" t="s">
        <v>89</v>
      </c>
    </row>
    <row r="2" spans="1:11" x14ac:dyDescent="0.3">
      <c r="A2" t="s">
        <v>24</v>
      </c>
      <c r="C2" t="s">
        <v>28</v>
      </c>
      <c r="E2" t="s">
        <v>55</v>
      </c>
      <c r="G2" t="s">
        <v>111</v>
      </c>
      <c r="K2" t="s">
        <v>90</v>
      </c>
    </row>
    <row r="3" spans="1:11" x14ac:dyDescent="0.3">
      <c r="A3">
        <v>0</v>
      </c>
      <c r="C3" t="s">
        <v>106</v>
      </c>
      <c r="E3" t="s">
        <v>54</v>
      </c>
      <c r="G3" t="s">
        <v>62</v>
      </c>
      <c r="K3" t="s">
        <v>92</v>
      </c>
    </row>
    <row r="4" spans="1:11" x14ac:dyDescent="0.3">
      <c r="A4">
        <v>1</v>
      </c>
      <c r="E4" t="s">
        <v>59</v>
      </c>
      <c r="G4" t="s">
        <v>64</v>
      </c>
      <c r="K4" t="s">
        <v>97</v>
      </c>
    </row>
    <row r="5" spans="1:11" x14ac:dyDescent="0.3">
      <c r="A5">
        <v>2</v>
      </c>
      <c r="E5" t="s">
        <v>58</v>
      </c>
      <c r="G5" t="s">
        <v>65</v>
      </c>
      <c r="K5" t="s">
        <v>91</v>
      </c>
    </row>
    <row r="6" spans="1:11" x14ac:dyDescent="0.3">
      <c r="A6">
        <v>3</v>
      </c>
      <c r="E6" t="s">
        <v>57</v>
      </c>
      <c r="K6" t="s">
        <v>95</v>
      </c>
    </row>
    <row r="7" spans="1:11" x14ac:dyDescent="0.3">
      <c r="A7">
        <v>4</v>
      </c>
      <c r="E7" t="s">
        <v>56</v>
      </c>
      <c r="K7" t="s">
        <v>93</v>
      </c>
    </row>
    <row r="8" spans="1:11" x14ac:dyDescent="0.3">
      <c r="A8">
        <v>5</v>
      </c>
      <c r="E8" t="s">
        <v>63</v>
      </c>
      <c r="K8" t="s">
        <v>94</v>
      </c>
    </row>
    <row r="9" spans="1:11" x14ac:dyDescent="0.3">
      <c r="A9">
        <v>6</v>
      </c>
      <c r="E9" t="s">
        <v>61</v>
      </c>
      <c r="K9" t="s">
        <v>96</v>
      </c>
    </row>
    <row r="10" spans="1:11" x14ac:dyDescent="0.3">
      <c r="A10">
        <v>7</v>
      </c>
      <c r="E10" t="s">
        <v>60</v>
      </c>
      <c r="K10" t="s">
        <v>84</v>
      </c>
    </row>
    <row r="11" spans="1:11" x14ac:dyDescent="0.3">
      <c r="A11">
        <v>8</v>
      </c>
      <c r="E11" t="s">
        <v>75</v>
      </c>
      <c r="K11" t="s">
        <v>85</v>
      </c>
    </row>
    <row r="12" spans="1:11" x14ac:dyDescent="0.3">
      <c r="A12">
        <v>9</v>
      </c>
      <c r="K12" t="s">
        <v>86</v>
      </c>
    </row>
    <row r="13" spans="1:11" x14ac:dyDescent="0.3">
      <c r="A13">
        <v>10</v>
      </c>
      <c r="K13" t="s">
        <v>87</v>
      </c>
    </row>
    <row r="14" spans="1:11" x14ac:dyDescent="0.3">
      <c r="K14" t="s">
        <v>88</v>
      </c>
    </row>
    <row r="15" spans="1:11" x14ac:dyDescent="0.3">
      <c r="K15" t="s">
        <v>82</v>
      </c>
    </row>
    <row r="16" spans="1:11" x14ac:dyDescent="0.3">
      <c r="A16" t="s">
        <v>70</v>
      </c>
      <c r="K16" t="s">
        <v>83</v>
      </c>
    </row>
    <row r="17" spans="1:11" x14ac:dyDescent="0.3">
      <c r="A17" t="s">
        <v>71</v>
      </c>
      <c r="K17" t="s">
        <v>102</v>
      </c>
    </row>
    <row r="18" spans="1:11" x14ac:dyDescent="0.3">
      <c r="K18" t="s">
        <v>98</v>
      </c>
    </row>
    <row r="19" spans="1:11" x14ac:dyDescent="0.3">
      <c r="K19" t="s">
        <v>99</v>
      </c>
    </row>
    <row r="20" spans="1:11" x14ac:dyDescent="0.3">
      <c r="K20" t="s">
        <v>100</v>
      </c>
    </row>
    <row r="21" spans="1:11" x14ac:dyDescent="0.3">
      <c r="K21" t="s">
        <v>101</v>
      </c>
    </row>
    <row r="22" spans="1:11" x14ac:dyDescent="0.3">
      <c r="K22" t="s">
        <v>107</v>
      </c>
    </row>
    <row r="23" spans="1:11" x14ac:dyDescent="0.3">
      <c r="K23" t="s">
        <v>108</v>
      </c>
    </row>
    <row r="24" spans="1:11" x14ac:dyDescent="0.3">
      <c r="K24" t="s">
        <v>109</v>
      </c>
    </row>
  </sheetData>
  <sheetProtection algorithmName="SHA-512" hashValue="7e/K4nA3KN4JMFGuRK2MfGLyTPws7CpxRyQdOuFaBhe4eLMn52no2jNGCHU/erWRk3v8Eu5y0d9wWuqabcoppg==" saltValue="9OCcVNwfRzV+s9JXlZ/vlg==" spinCount="100000" sheet="1" objects="1" scenarios="1"/>
  <sortState xmlns:xlrd2="http://schemas.microsoft.com/office/spreadsheetml/2017/richdata2" ref="E1:E10">
    <sortCondition ref="E1:E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Invulblad</vt:lpstr>
      <vt:lpstr>Datablad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Vansteelant</dc:creator>
  <cp:lastModifiedBy>Nancy Brendonck</cp:lastModifiedBy>
  <cp:lastPrinted>2024-12-17T09:48:13Z</cp:lastPrinted>
  <dcterms:created xsi:type="dcterms:W3CDTF">2015-06-05T18:19:34Z</dcterms:created>
  <dcterms:modified xsi:type="dcterms:W3CDTF">2025-01-30T12:06:39Z</dcterms:modified>
</cp:coreProperties>
</file>